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potify" sheetId="1" state="visible" r:id="rId1"/>
    <sheet xmlns:r="http://schemas.openxmlformats.org/officeDocument/2006/relationships" name="YouTube Music" sheetId="2" state="visible" r:id="rId2"/>
    <sheet xmlns:r="http://schemas.openxmlformats.org/officeDocument/2006/relationships" name="Head to Head" sheetId="3" state="visible" r:id="rId3"/>
    <sheet xmlns:r="http://schemas.openxmlformats.org/officeDocument/2006/relationships" name="Data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Spotify Global MAU, mns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'Data'!B1</f>
            </strRef>
          </tx>
          <spPr>
            <a:solidFill xmlns:a="http://schemas.openxmlformats.org/drawingml/2006/main">
              <a:srgbClr val="1DB954"/>
            </a:solidFill>
            <a:ln xmlns:a="http://schemas.openxmlformats.org/drawingml/2006/main"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'Data'!$B$2:$B$14</f>
            </numRef>
          </val>
        </ser>
        <ser>
          <idx val="1"/>
          <order val="1"/>
          <tx>
            <strRef>
              <f>'Data'!D1</f>
            </strRef>
          </tx>
          <spPr>
            <a:solidFill xmlns:a="http://schemas.openxmlformats.org/drawingml/2006/main">
              <a:srgbClr val="9EC5FF"/>
            </a:solidFill>
            <a:ln xmlns:a="http://schemas.openxmlformats.org/drawingml/2006/main" w="12700">
              <a:solidFill>
                <a:srgbClr val="E05A5A"/>
              </a:solidFill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'Data'!$D$2:$D$14</f>
            </numRef>
          </val>
        </ser>
        <gapWidth val="40"/>
        <axId val="10"/>
        <axId val="100"/>
      </bar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MAU, mns</a:t>
                </a:r>
              </a:p>
            </rich>
          </tx>
        </title>
        <majorTickMark val="none"/>
        <minorTickMark val="none"/>
        <tickLblPos val="nextTo"/>
        <crossAx val="10"/>
      </valAx>
    </plotArea>
    <legend>
      <legendPos val="b"/>
      <overlay val="0"/>
    </legend>
    <plotVisOnly val="1"/>
    <dispBlanksAs val="gap"/>
  </chart>
</chartSpace>
</file>

<file path=xl/charts/chart10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Time Spent, min/user/week (US)</a:t>
            </a:r>
          </a:p>
        </rich>
      </tx>
    </title>
    <plotArea>
      <lineChart>
        <grouping val="standard"/>
        <ser>
          <idx val="0"/>
          <order val="0"/>
          <tx>
            <strRef>
              <f>'Data'!H1</f>
            </strRef>
          </tx>
          <spPr>
            <a:ln xmlns:a="http://schemas.openxmlformats.org/drawingml/2006/main" w="25400">
              <a:solidFill>
                <a:srgbClr val="1DB954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'Data'!$A$2:$A$14</f>
            </numRef>
          </cat>
          <val>
            <numRef>
              <f>'Data'!$H$2:$H$14</f>
            </numRef>
          </val>
          <smooth val="0"/>
        </ser>
        <ser>
          <idx val="1"/>
          <order val="1"/>
          <tx>
            <strRef>
              <f>'Data'!N1</f>
            </strRef>
          </tx>
          <spPr>
            <a:ln xmlns:a="http://schemas.openxmlformats.org/drawingml/2006/main" w="25400">
              <a:solidFill>
                <a:srgbClr val="FF4E45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'Data'!$A$2:$A$14</f>
            </numRef>
          </cat>
          <val>
            <numRef>
              <f>'Data'!$N$2:$N$14</f>
            </numRef>
          </val>
          <smooth val="0"/>
        </ser>
        <axId val="10"/>
        <axId val="100"/>
      </line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min / user / week</a:t>
                </a:r>
              </a:p>
            </rich>
          </tx>
        </title>
        <majorTickMark val="none"/>
        <minorTickMark val="none"/>
        <tickLblPos val="nextTo"/>
        <crossAx val="10"/>
      </valAx>
    </plotArea>
    <legend>
      <legendPos val="b"/>
      <overlay val="0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Spotify MAU Net Adds, mns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'Data'!C1</f>
            </strRef>
          </tx>
          <spPr>
            <a:solidFill xmlns:a="http://schemas.openxmlformats.org/drawingml/2006/main">
              <a:srgbClr val="1DB954"/>
            </a:solidFill>
            <a:ln xmlns:a="http://schemas.openxmlformats.org/drawingml/2006/main"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'Data'!$C$2:$C$14</f>
            </numRef>
          </val>
        </ser>
        <ser>
          <idx val="1"/>
          <order val="1"/>
          <tx>
            <strRef>
              <f>'Data'!E1</f>
            </strRef>
          </tx>
          <spPr>
            <a:solidFill xmlns:a="http://schemas.openxmlformats.org/drawingml/2006/main">
              <a:srgbClr val="9EC5FF"/>
            </a:solidFill>
            <a:ln xmlns:a="http://schemas.openxmlformats.org/drawingml/2006/main" w="12700">
              <a:solidFill>
                <a:srgbClr val="E05A5A"/>
              </a:solidFill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'Data'!$E$2:$E$14</f>
            </numRef>
          </val>
        </ser>
        <gapWidth val="40"/>
        <axId val="10"/>
        <axId val="100"/>
      </bar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Net adds, mns</a:t>
                </a:r>
              </a:p>
            </rich>
          </tx>
        </title>
        <majorTickMark val="none"/>
        <minorTickMark val="none"/>
        <tickLblPos val="nextTo"/>
        <crossAx val="10"/>
      </valAx>
    </plotArea>
    <legend>
      <legendPos val="b"/>
      <overlay val="0"/>
    </legend>
    <plotVisOnly val="1"/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Spotify Global Downloads, mns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'Data'!F1</f>
            </strRef>
          </tx>
          <spPr>
            <a:solidFill xmlns:a="http://schemas.openxmlformats.org/drawingml/2006/main">
              <a:srgbClr val="1DB954"/>
            </a:solidFill>
            <a:ln xmlns:a="http://schemas.openxmlformats.org/drawingml/2006/main"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'Data'!$F$2:$F$14</f>
            </numRef>
          </val>
        </ser>
        <gapWidth val="60"/>
        <axId val="10"/>
        <axId val="100"/>
      </barChart>
      <lineChart>
        <grouping val="standard"/>
        <ser>
          <idx val="1"/>
          <order val="1"/>
          <tx>
            <strRef>
              <f>'Data'!G1</f>
            </strRef>
          </tx>
          <spPr>
            <a:ln xmlns:a="http://schemas.openxmlformats.org/drawingml/2006/main" w="25400">
              <a:solidFill>
                <a:srgbClr val="F0B429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val>
            <numRef>
              <f>'Data'!$G$2:$G$14</f>
            </numRef>
          </val>
          <smooth val="0"/>
        </ser>
        <axId val="10"/>
        <axId val="200"/>
      </line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Downloads, mns</a:t>
                </a:r>
              </a:p>
            </rich>
          </tx>
        </title>
        <majorTickMark val="none"/>
        <minorTickMark val="none"/>
        <tickLblPos val="nextTo"/>
        <crossAx val="10"/>
      </valAx>
      <valAx>
        <axId val="2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y/y % change</a:t>
                </a:r>
              </a:p>
            </rich>
          </tx>
        </title>
        <majorTickMark val="none"/>
        <minorTickMark val="none"/>
        <tickLblPos val="nextTo"/>
        <crossAx val="10"/>
        <crosses val="max"/>
      </valAx>
    </plotArea>
    <legend>
      <legendPos val="b"/>
      <overlay val="0"/>
    </legend>
    <plotVisOnly val="1"/>
    <dispBlanksAs val="gap"/>
  </chart>
</chartSpace>
</file>

<file path=xl/charts/chart4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Spotify Time Spent, min/user/week (US)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'Data'!H1</f>
            </strRef>
          </tx>
          <spPr>
            <a:solidFill xmlns:a="http://schemas.openxmlformats.org/drawingml/2006/main">
              <a:srgbClr val="1DB954"/>
            </a:solidFill>
            <a:ln xmlns:a="http://schemas.openxmlformats.org/drawingml/2006/main"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'Data'!$H$2:$H$14</f>
            </numRef>
          </val>
        </ser>
        <gapWidth val="60"/>
        <axId val="10"/>
        <axId val="100"/>
      </barChart>
      <lineChart>
        <grouping val="standard"/>
        <ser>
          <idx val="1"/>
          <order val="1"/>
          <tx>
            <strRef>
              <f>'Data'!I1</f>
            </strRef>
          </tx>
          <spPr>
            <a:ln xmlns:a="http://schemas.openxmlformats.org/drawingml/2006/main" w="25400">
              <a:solidFill>
                <a:srgbClr val="F0B429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val>
            <numRef>
              <f>'Data'!$I$2:$I$14</f>
            </numRef>
          </val>
          <smooth val="0"/>
        </ser>
        <axId val="10"/>
        <axId val="200"/>
      </line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min / user / week</a:t>
                </a:r>
              </a:p>
            </rich>
          </tx>
        </title>
        <majorTickMark val="none"/>
        <minorTickMark val="none"/>
        <tickLblPos val="nextTo"/>
        <crossAx val="10"/>
      </valAx>
      <valAx>
        <axId val="2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y/y % change</a:t>
                </a:r>
              </a:p>
            </rich>
          </tx>
        </title>
        <majorTickMark val="none"/>
        <minorTickMark val="none"/>
        <tickLblPos val="nextTo"/>
        <crossAx val="10"/>
        <crosses val="max"/>
      </valAx>
    </plotArea>
    <legend>
      <legendPos val="b"/>
      <overlay val="0"/>
    </legend>
    <plotVisOnly val="1"/>
    <dispBlanksAs val="gap"/>
  </chart>
</chartSpace>
</file>

<file path=xl/charts/chart5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YouTube Music Global MAU, mns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'Data'!J1</f>
            </strRef>
          </tx>
          <spPr>
            <a:solidFill xmlns:a="http://schemas.openxmlformats.org/drawingml/2006/main">
              <a:srgbClr val="FF4E45"/>
            </a:solidFill>
            <a:ln xmlns:a="http://schemas.openxmlformats.org/drawingml/2006/main"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'Data'!$J$2:$J$14</f>
            </numRef>
          </val>
        </ser>
        <gapWidth val="60"/>
        <axId val="10"/>
        <axId val="100"/>
      </bar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MAU, mns</a:t>
                </a:r>
              </a:p>
            </rich>
          </tx>
        </title>
        <majorTickMark val="none"/>
        <minorTickMark val="none"/>
        <tickLblPos val="nextTo"/>
        <crossAx val="10"/>
      </valAx>
    </plotArea>
    <legend>
      <legendPos val="b"/>
      <overlay val="0"/>
    </legend>
    <plotVisOnly val="1"/>
    <dispBlanksAs val="gap"/>
  </chart>
</chartSpace>
</file>

<file path=xl/charts/chart6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YouTube Music MAU Net Adds, mns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'Data'!K1</f>
            </strRef>
          </tx>
          <spPr>
            <a:solidFill xmlns:a="http://schemas.openxmlformats.org/drawingml/2006/main">
              <a:srgbClr val="FF4E45"/>
            </a:solidFill>
            <a:ln xmlns:a="http://schemas.openxmlformats.org/drawingml/2006/main"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'Data'!$K$2:$K$14</f>
            </numRef>
          </val>
        </ser>
        <gapWidth val="60"/>
        <axId val="10"/>
        <axId val="100"/>
      </bar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Net adds, mns</a:t>
                </a:r>
              </a:p>
            </rich>
          </tx>
        </title>
        <majorTickMark val="none"/>
        <minorTickMark val="none"/>
        <tickLblPos val="nextTo"/>
        <crossAx val="10"/>
      </valAx>
    </plotArea>
    <legend>
      <legendPos val="b"/>
      <overlay val="0"/>
    </legend>
    <plotVisOnly val="1"/>
    <dispBlanksAs val="gap"/>
  </chart>
</chartSpace>
</file>

<file path=xl/charts/chart7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YouTube Music Global Downloads, mns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'Data'!L1</f>
            </strRef>
          </tx>
          <spPr>
            <a:solidFill xmlns:a="http://schemas.openxmlformats.org/drawingml/2006/main">
              <a:srgbClr val="FF4E45"/>
            </a:solidFill>
            <a:ln xmlns:a="http://schemas.openxmlformats.org/drawingml/2006/main"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'Data'!$L$2:$L$14</f>
            </numRef>
          </val>
        </ser>
        <gapWidth val="60"/>
        <axId val="10"/>
        <axId val="100"/>
      </barChart>
      <lineChart>
        <grouping val="standard"/>
        <ser>
          <idx val="1"/>
          <order val="1"/>
          <tx>
            <strRef>
              <f>'Data'!M1</f>
            </strRef>
          </tx>
          <spPr>
            <a:ln xmlns:a="http://schemas.openxmlformats.org/drawingml/2006/main" w="25400">
              <a:solidFill>
                <a:srgbClr val="F0B429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val>
            <numRef>
              <f>'Data'!$M$2:$M$14</f>
            </numRef>
          </val>
          <smooth val="0"/>
        </ser>
        <axId val="10"/>
        <axId val="200"/>
      </line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Downloads, mns</a:t>
                </a:r>
              </a:p>
            </rich>
          </tx>
        </title>
        <majorTickMark val="none"/>
        <minorTickMark val="none"/>
        <tickLblPos val="nextTo"/>
        <crossAx val="10"/>
      </valAx>
      <valAx>
        <axId val="2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y/y % change</a:t>
                </a:r>
              </a:p>
            </rich>
          </tx>
        </title>
        <majorTickMark val="none"/>
        <minorTickMark val="none"/>
        <tickLblPos val="nextTo"/>
        <crossAx val="10"/>
        <crosses val="max"/>
      </valAx>
    </plotArea>
    <legend>
      <legendPos val="b"/>
      <overlay val="0"/>
    </legend>
    <plotVisOnly val="1"/>
    <dispBlanksAs val="gap"/>
  </chart>
</chartSpace>
</file>

<file path=xl/charts/chart8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YouTube Music Time Spent, min/user/week (US)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'Data'!N1</f>
            </strRef>
          </tx>
          <spPr>
            <a:solidFill xmlns:a="http://schemas.openxmlformats.org/drawingml/2006/main">
              <a:srgbClr val="FF4E45"/>
            </a:solidFill>
            <a:ln xmlns:a="http://schemas.openxmlformats.org/drawingml/2006/main">
              <a:prstDash val="solid"/>
            </a:ln>
          </spPr>
          <invertIfNegative val="0"/>
          <cat>
            <numRef>
              <f>'Data'!$A$2:$A$14</f>
            </numRef>
          </cat>
          <val>
            <numRef>
              <f>'Data'!$N$2:$N$14</f>
            </numRef>
          </val>
        </ser>
        <gapWidth val="60"/>
        <axId val="10"/>
        <axId val="100"/>
      </barChart>
      <lineChart>
        <grouping val="standard"/>
        <ser>
          <idx val="1"/>
          <order val="1"/>
          <tx>
            <strRef>
              <f>'Data'!O1</f>
            </strRef>
          </tx>
          <spPr>
            <a:ln xmlns:a="http://schemas.openxmlformats.org/drawingml/2006/main" w="25400">
              <a:solidFill>
                <a:srgbClr val="F0B429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val>
            <numRef>
              <f>'Data'!$O$2:$O$14</f>
            </numRef>
          </val>
          <smooth val="0"/>
        </ser>
        <axId val="10"/>
        <axId val="200"/>
      </line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min / user / week</a:t>
                </a:r>
              </a:p>
            </rich>
          </tx>
        </title>
        <majorTickMark val="none"/>
        <minorTickMark val="none"/>
        <tickLblPos val="nextTo"/>
        <crossAx val="10"/>
      </valAx>
      <valAx>
        <axId val="2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y/y % change</a:t>
                </a:r>
              </a:p>
            </rich>
          </tx>
        </title>
        <majorTickMark val="none"/>
        <minorTickMark val="none"/>
        <tickLblPos val="nextTo"/>
        <crossAx val="10"/>
        <crosses val="max"/>
      </valAx>
    </plotArea>
    <legend>
      <legendPos val="b"/>
      <overlay val="0"/>
    </legend>
    <plotVisOnly val="1"/>
    <dispBlanksAs val="gap"/>
  </chart>
</chartSpace>
</file>

<file path=xl/charts/chart9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Global MAU, mns — Spotify vs YouTube Music</a:t>
            </a:r>
          </a:p>
        </rich>
      </tx>
    </title>
    <plotArea>
      <lineChart>
        <grouping val="standard"/>
        <ser>
          <idx val="0"/>
          <order val="0"/>
          <tx>
            <strRef>
              <f>'Data'!B1</f>
            </strRef>
          </tx>
          <spPr>
            <a:ln xmlns:a="http://schemas.openxmlformats.org/drawingml/2006/main" w="25400">
              <a:solidFill>
                <a:srgbClr val="1DB954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'Data'!$A$2:$A$14</f>
            </numRef>
          </cat>
          <val>
            <numRef>
              <f>'Data'!$B$2:$B$14</f>
            </numRef>
          </val>
          <smooth val="0"/>
        </ser>
        <ser>
          <idx val="1"/>
          <order val="1"/>
          <tx>
            <strRef>
              <f>'Data'!J1</f>
            </strRef>
          </tx>
          <spPr>
            <a:ln xmlns:a="http://schemas.openxmlformats.org/drawingml/2006/main" w="25400">
              <a:solidFill>
                <a:srgbClr val="FF4E45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'Data'!$A$2:$A$14</f>
            </numRef>
          </cat>
          <val>
            <numRef>
              <f>'Data'!$J$2:$J$14</f>
            </numRef>
          </val>
          <smooth val="0"/>
        </ser>
        <axId val="10"/>
        <axId val="100"/>
      </lineChart>
      <catAx>
        <axId val="10"/>
        <scaling>
          <orientation val="minMax"/>
        </scaling>
        <delete val="0"/>
        <axPos val="l"/>
        <majorTickMark val="none"/>
        <minorTickMark val="none"/>
        <tickLblPos val="low"/>
        <crossAx val="100"/>
        <lblOffset val="100"/>
      </catAx>
      <valAx>
        <axId val="10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MAU, mns</a:t>
                </a:r>
              </a:p>
            </rich>
          </tx>
        </title>
        <majorTickMark val="none"/>
        <minorTickMark val="none"/>
        <tickLblPos val="nextTo"/>
        <crossAx val="10"/>
      </valAx>
    </plotArea>
    <legend>
      <legendPos val="b"/>
      <overlay val="0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Relationship Type="http://schemas.openxmlformats.org/officeDocument/2006/relationships/chart" Target="/xl/charts/chart3.xml" Id="rId3"/><Relationship Type="http://schemas.openxmlformats.org/officeDocument/2006/relationships/chart" Target="/xl/charts/chart4.xml" Id="rId4"/></Relationships>
</file>

<file path=xl/drawings/_rels/drawing2.xml.rels><Relationships xmlns="http://schemas.openxmlformats.org/package/2006/relationships"><Relationship Type="http://schemas.openxmlformats.org/officeDocument/2006/relationships/chart" Target="/xl/charts/chart5.xml" Id="rId1"/><Relationship Type="http://schemas.openxmlformats.org/officeDocument/2006/relationships/chart" Target="/xl/charts/chart6.xml" Id="rId2"/><Relationship Type="http://schemas.openxmlformats.org/officeDocument/2006/relationships/chart" Target="/xl/charts/chart7.xml" Id="rId3"/><Relationship Type="http://schemas.openxmlformats.org/officeDocument/2006/relationships/chart" Target="/xl/charts/chart8.xml" Id="rId4"/></Relationships>
</file>

<file path=xl/drawings/_rels/drawing3.xml.rels><Relationships xmlns="http://schemas.openxmlformats.org/package/2006/relationships"><Relationship Type="http://schemas.openxmlformats.org/officeDocument/2006/relationships/chart" Target="/xl/charts/chart9.xml" Id="rId1"/><Relationship Type="http://schemas.openxmlformats.org/officeDocument/2006/relationships/chart" Target="/xl/charts/chart10.xml" Id="rId2"/></Relationships>
</file>

<file path=xl/drawings/drawing1.xml><?xml version="1.0" encoding="utf-8"?>
<wsDr xmlns="http://schemas.openxmlformats.org/drawingml/2006/spreadsheetDrawing">
  <oneCellAnchor>
    <from>
      <col>0</col>
      <colOff>0</colOff>
      <row>0</row>
      <rowOff>0</rowOff>
    </from>
    <ext cx="5760000" cy="306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11</col>
      <colOff>0</colOff>
      <row>0</row>
      <rowOff>0</rowOff>
    </from>
    <ext cx="5760000" cy="306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0</col>
      <colOff>0</colOff>
      <row>18</row>
      <rowOff>0</rowOff>
    </from>
    <ext cx="5760000" cy="306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  <oneCellAnchor>
    <from>
      <col>11</col>
      <colOff>0</colOff>
      <row>18</row>
      <rowOff>0</rowOff>
    </from>
    <ext cx="5760000" cy="3060000"/>
    <graphicFrame>
      <nvGraphicFramePr>
        <cNvPr id="4" name="Chart 4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graphicFrame>
    <clientData/>
  </oneCellAnchor>
</wsDr>
</file>

<file path=xl/drawings/drawing2.xml><?xml version="1.0" encoding="utf-8"?>
<wsDr xmlns="http://schemas.openxmlformats.org/drawingml/2006/spreadsheetDrawing">
  <oneCellAnchor>
    <from>
      <col>0</col>
      <colOff>0</colOff>
      <row>0</row>
      <rowOff>0</rowOff>
    </from>
    <ext cx="5760000" cy="306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11</col>
      <colOff>0</colOff>
      <row>0</row>
      <rowOff>0</rowOff>
    </from>
    <ext cx="5760000" cy="306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0</col>
      <colOff>0</colOff>
      <row>18</row>
      <rowOff>0</rowOff>
    </from>
    <ext cx="5760000" cy="306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  <oneCellAnchor>
    <from>
      <col>11</col>
      <colOff>0</colOff>
      <row>18</row>
      <rowOff>0</rowOff>
    </from>
    <ext cx="5760000" cy="3060000"/>
    <graphicFrame>
      <nvGraphicFramePr>
        <cNvPr id="4" name="Chart 4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graphicFrame>
    <clientData/>
  </oneCellAnchor>
</wsDr>
</file>

<file path=xl/drawings/drawing3.xml><?xml version="1.0" encoding="utf-8"?>
<wsDr xmlns="http://schemas.openxmlformats.org/drawingml/2006/spreadsheetDrawing">
  <oneCellAnchor>
    <from>
      <col>0</col>
      <colOff>0</colOff>
      <row>0</row>
      <rowOff>0</rowOff>
    </from>
    <ext cx="5760000" cy="306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0</col>
      <colOff>0</colOff>
      <row>18</row>
      <rowOff>0</rowOff>
    </from>
    <ext cx="5760000" cy="306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_rels/sheet3.xml.rels><Relationships xmlns="http://schemas.openxmlformats.org/package/2006/relationships"><Relationship Type="http://schemas.openxmlformats.org/officeDocument/2006/relationships/drawing" Target="/xl/drawings/drawing3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/>
  <pageMargins left="0.75" right="0.75" top="1" bottom="1" header="0.5" footer="0.5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/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/>
  <pageMargins left="0.75" right="0.75" top="1" bottom="1" header="0.5" footer="0.5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O14"/>
  <sheetViews>
    <sheetView workbookViewId="0">
      <pane xSplit="1" ySplit="1" topLeftCell="B2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12" customWidth="1" min="1" max="1"/>
    <col width="25" customWidth="1" min="2" max="2"/>
    <col width="30" customWidth="1" min="3" max="3"/>
    <col width="31" customWidth="1" min="4" max="4"/>
    <col width="36" customWidth="1" min="5" max="5"/>
    <col width="26" customWidth="1" min="6" max="6"/>
    <col width="28" customWidth="1" min="7" max="7"/>
    <col width="33" customWidth="1" min="8" max="8"/>
    <col width="29" customWidth="1" min="9" max="9"/>
    <col width="31" customWidth="1" min="10" max="10"/>
    <col width="36" customWidth="1" min="11" max="11"/>
    <col width="32" customWidth="1" min="12" max="12"/>
    <col width="34" customWidth="1" min="13" max="13"/>
    <col width="39" customWidth="1" min="14" max="14"/>
    <col width="35" customWidth="1" min="15" max="15"/>
  </cols>
  <sheetData>
    <row r="1">
      <c r="A1" s="1" t="inlineStr">
        <is>
          <t>Quarter</t>
        </is>
      </c>
      <c r="B1" s="1" t="inlineStr">
        <is>
          <t>Spotify — MAU mns (ST)</t>
        </is>
      </c>
      <c r="C1" s="1" t="inlineStr">
        <is>
          <t>Spotify — Net Adds mns (ST)</t>
        </is>
      </c>
      <c r="D1" s="1" t="inlineStr">
        <is>
          <t>Spotify — MAU mns (Reported)</t>
        </is>
      </c>
      <c r="E1" s="1" t="inlineStr">
        <is>
          <t>Spotify — Net Adds mns (Reported)</t>
        </is>
      </c>
      <c r="F1" s="1" t="inlineStr">
        <is>
          <t>Spotify — Downloads mns</t>
        </is>
      </c>
      <c r="G1" s="1" t="inlineStr">
        <is>
          <t>Spotify — Downloads y/y %</t>
        </is>
      </c>
      <c r="H1" s="1" t="inlineStr">
        <is>
          <t>Spotify — Time Spent min/wk US</t>
        </is>
      </c>
      <c r="I1" s="1" t="inlineStr">
        <is>
          <t>Spotify — Time Spent y/y %</t>
        </is>
      </c>
      <c r="J1" s="1" t="inlineStr">
        <is>
          <t>YouTube Music — MAU mns (ST)</t>
        </is>
      </c>
      <c r="K1" s="1" t="inlineStr">
        <is>
          <t>YouTube Music — Net Adds mns (ST)</t>
        </is>
      </c>
      <c r="L1" s="1" t="inlineStr">
        <is>
          <t>YouTube Music — Downloads mns</t>
        </is>
      </c>
      <c r="M1" s="1" t="inlineStr">
        <is>
          <t>YouTube Music — Downloads y/y %</t>
        </is>
      </c>
      <c r="N1" s="1" t="inlineStr">
        <is>
          <t>YouTube Music — Time Spent min/wk US</t>
        </is>
      </c>
      <c r="O1" s="1" t="inlineStr">
        <is>
          <t>YouTube Music — Time Spent y/y %</t>
        </is>
      </c>
    </row>
    <row r="2">
      <c r="A2" t="inlineStr">
        <is>
          <t>2Q23</t>
        </is>
      </c>
      <c r="B2" t="n">
        <v>611.2</v>
      </c>
      <c r="C2" t="n">
        <v>34.7</v>
      </c>
      <c r="D2" t="n">
        <v>551</v>
      </c>
      <c r="E2" t="n">
        <v>36</v>
      </c>
      <c r="F2" t="n">
        <v>81</v>
      </c>
      <c r="G2" t="n">
        <v>16.5</v>
      </c>
      <c r="H2" t="n">
        <v>51.1</v>
      </c>
      <c r="I2" t="n">
        <v>9.9</v>
      </c>
      <c r="J2" t="n">
        <v>377.2</v>
      </c>
      <c r="K2" t="n">
        <v>8.199999999999999</v>
      </c>
      <c r="L2" t="n">
        <v>16.9</v>
      </c>
      <c r="M2" t="n">
        <v>14.2</v>
      </c>
      <c r="N2" t="n">
        <v>69.2</v>
      </c>
      <c r="O2" t="n">
        <v>5.5</v>
      </c>
    </row>
    <row r="3">
      <c r="A3" t="inlineStr">
        <is>
          <t>3Q23</t>
        </is>
      </c>
      <c r="B3" t="n">
        <v>640.5</v>
      </c>
      <c r="C3" t="n">
        <v>29.3</v>
      </c>
      <c r="D3" t="n">
        <v>574</v>
      </c>
      <c r="E3" t="n">
        <v>23</v>
      </c>
      <c r="F3" t="n">
        <v>85</v>
      </c>
      <c r="G3" t="n">
        <v>16</v>
      </c>
      <c r="H3" t="n">
        <v>51</v>
      </c>
      <c r="I3" t="n">
        <v>12.1</v>
      </c>
      <c r="J3" t="n">
        <v>393.2</v>
      </c>
      <c r="K3" t="n">
        <v>16</v>
      </c>
      <c r="L3" t="n">
        <v>17.1</v>
      </c>
      <c r="M3" t="n">
        <v>8.9</v>
      </c>
      <c r="N3" t="n">
        <v>72.5</v>
      </c>
      <c r="O3" t="n">
        <v>13.3</v>
      </c>
    </row>
    <row r="4">
      <c r="A4" t="inlineStr">
        <is>
          <t>4Q23</t>
        </is>
      </c>
      <c r="B4" t="n">
        <v>661.6</v>
      </c>
      <c r="C4" t="n">
        <v>21.1</v>
      </c>
      <c r="D4" t="n">
        <v>602</v>
      </c>
      <c r="E4" t="n">
        <v>28</v>
      </c>
      <c r="F4" t="n">
        <v>83.7</v>
      </c>
      <c r="G4" t="n">
        <v>6.1</v>
      </c>
      <c r="H4" t="n">
        <v>49.6</v>
      </c>
      <c r="I4" t="n">
        <v>6.7</v>
      </c>
      <c r="J4" t="n">
        <v>420.9</v>
      </c>
      <c r="K4" t="n">
        <v>27.7</v>
      </c>
      <c r="L4" t="n">
        <v>19.8</v>
      </c>
      <c r="M4" t="n">
        <v>18.6</v>
      </c>
      <c r="N4" t="n">
        <v>74.40000000000001</v>
      </c>
      <c r="O4" t="n">
        <v>13.1</v>
      </c>
    </row>
    <row r="5">
      <c r="A5" t="inlineStr">
        <is>
          <t>1Q24</t>
        </is>
      </c>
      <c r="B5" t="n">
        <v>659</v>
      </c>
      <c r="C5" t="n">
        <v>-2.6</v>
      </c>
      <c r="D5" t="n">
        <v>615</v>
      </c>
      <c r="E5" t="n">
        <v>13</v>
      </c>
      <c r="F5" t="n">
        <v>89.2</v>
      </c>
      <c r="G5" t="n">
        <v>17.1</v>
      </c>
      <c r="H5" t="n">
        <v>49.5</v>
      </c>
      <c r="I5" t="n">
        <v>-0.2</v>
      </c>
      <c r="J5" t="n">
        <v>404.9</v>
      </c>
      <c r="K5" t="n">
        <v>-16</v>
      </c>
      <c r="L5" t="n">
        <v>17.9</v>
      </c>
      <c r="M5" t="n">
        <v>5.9</v>
      </c>
      <c r="N5" t="n">
        <v>74.7</v>
      </c>
      <c r="O5" t="n">
        <v>8.699999999999999</v>
      </c>
    </row>
    <row r="6">
      <c r="A6" t="inlineStr">
        <is>
          <t>2Q24</t>
        </is>
      </c>
      <c r="B6" t="n">
        <v>670.3</v>
      </c>
      <c r="C6" t="n">
        <v>11.3</v>
      </c>
      <c r="D6" t="n">
        <v>626</v>
      </c>
      <c r="E6" t="n">
        <v>11</v>
      </c>
      <c r="F6" t="n">
        <v>81.59999999999999</v>
      </c>
      <c r="G6" t="n">
        <v>0.7</v>
      </c>
      <c r="H6" t="n">
        <v>51.4</v>
      </c>
      <c r="I6" t="n">
        <v>0.6</v>
      </c>
      <c r="J6" t="n">
        <v>440</v>
      </c>
      <c r="K6" t="n">
        <v>35.1</v>
      </c>
      <c r="L6" t="n">
        <v>17.4</v>
      </c>
      <c r="M6" t="n">
        <v>3</v>
      </c>
      <c r="N6" t="n">
        <v>70.09999999999999</v>
      </c>
      <c r="O6" t="n">
        <v>1.3</v>
      </c>
    </row>
    <row r="7">
      <c r="A7" t="inlineStr">
        <is>
          <t>3Q24</t>
        </is>
      </c>
      <c r="B7" t="n">
        <v>684.6</v>
      </c>
      <c r="C7" t="n">
        <v>14.3</v>
      </c>
      <c r="D7" t="n">
        <v>640</v>
      </c>
      <c r="E7" t="n">
        <v>14</v>
      </c>
      <c r="F7" t="n">
        <v>81.09999999999999</v>
      </c>
      <c r="G7" t="n">
        <v>-4.6</v>
      </c>
      <c r="H7" t="n">
        <v>48.5</v>
      </c>
      <c r="I7" t="n">
        <v>-4.9</v>
      </c>
      <c r="J7" t="n">
        <v>468.8</v>
      </c>
      <c r="K7" t="n">
        <v>28.8</v>
      </c>
      <c r="L7" t="n">
        <v>18.6</v>
      </c>
      <c r="M7" t="n">
        <v>8.800000000000001</v>
      </c>
      <c r="N7" t="n">
        <v>67.7</v>
      </c>
      <c r="O7" t="n">
        <v>-6.6</v>
      </c>
    </row>
    <row r="8">
      <c r="A8" t="inlineStr">
        <is>
          <t>4Q24</t>
        </is>
      </c>
      <c r="B8" t="n">
        <v>713.7</v>
      </c>
      <c r="C8" t="n">
        <v>29.1</v>
      </c>
      <c r="D8" t="n">
        <v>675</v>
      </c>
      <c r="E8" t="n">
        <v>35</v>
      </c>
      <c r="F8" t="n">
        <v>86.8</v>
      </c>
      <c r="G8" t="n">
        <v>3.7</v>
      </c>
      <c r="H8" t="n">
        <v>45.9</v>
      </c>
      <c r="I8" t="n">
        <v>-7.5</v>
      </c>
      <c r="J8" t="n">
        <v>494.4</v>
      </c>
      <c r="K8" t="n">
        <v>25.6</v>
      </c>
      <c r="L8" t="n">
        <v>20</v>
      </c>
      <c r="M8" t="n">
        <v>1</v>
      </c>
      <c r="N8" t="n">
        <v>68.2</v>
      </c>
      <c r="O8" t="n">
        <v>-8.300000000000001</v>
      </c>
    </row>
    <row r="9">
      <c r="A9" t="inlineStr">
        <is>
          <t>1Q25</t>
        </is>
      </c>
      <c r="B9" t="n">
        <v>716.3</v>
      </c>
      <c r="C9" t="n">
        <v>2.6</v>
      </c>
      <c r="D9" t="n">
        <v>678</v>
      </c>
      <c r="E9" t="n">
        <v>3</v>
      </c>
      <c r="F9" t="n">
        <v>77.2</v>
      </c>
      <c r="G9" t="n">
        <v>-13.5</v>
      </c>
      <c r="H9" t="n">
        <v>46.1</v>
      </c>
      <c r="I9" t="n">
        <v>-6.9</v>
      </c>
      <c r="J9" t="n">
        <v>496.5</v>
      </c>
      <c r="K9" t="n">
        <v>2.1</v>
      </c>
      <c r="L9" t="n">
        <v>24.2</v>
      </c>
      <c r="M9" t="n">
        <v>35.2</v>
      </c>
      <c r="N9" t="n">
        <v>72.59999999999999</v>
      </c>
      <c r="O9" t="n">
        <v>-2.8</v>
      </c>
    </row>
    <row r="10">
      <c r="A10" t="inlineStr">
        <is>
          <t>2Q25</t>
        </is>
      </c>
      <c r="B10" t="n">
        <v>730.6</v>
      </c>
      <c r="C10" t="n">
        <v>14.3</v>
      </c>
      <c r="D10" t="n">
        <v>696</v>
      </c>
      <c r="E10" t="n">
        <v>18</v>
      </c>
      <c r="F10" t="n">
        <v>80.5</v>
      </c>
      <c r="G10" t="n">
        <v>-1.3</v>
      </c>
      <c r="H10" t="n">
        <v>46.4</v>
      </c>
      <c r="I10" t="n">
        <v>-9.699999999999999</v>
      </c>
      <c r="J10" t="n">
        <v>517.6</v>
      </c>
      <c r="K10" t="n">
        <v>21.1</v>
      </c>
      <c r="L10" t="n">
        <v>19</v>
      </c>
      <c r="M10" t="n">
        <v>9.199999999999999</v>
      </c>
      <c r="N10" t="n">
        <v>72.40000000000001</v>
      </c>
      <c r="O10" t="n">
        <v>3.3</v>
      </c>
    </row>
    <row r="11">
      <c r="A11" t="inlineStr">
        <is>
          <t>3Q25</t>
        </is>
      </c>
      <c r="B11" t="n">
        <v>738.5</v>
      </c>
      <c r="C11" t="n">
        <v>7.9</v>
      </c>
      <c r="D11" t="n">
        <v>713</v>
      </c>
      <c r="E11" t="n">
        <v>17</v>
      </c>
      <c r="F11" t="n">
        <v>83.8</v>
      </c>
      <c r="G11" t="n">
        <v>3.3</v>
      </c>
      <c r="H11" t="n">
        <v>45.8</v>
      </c>
      <c r="I11" t="n">
        <v>-5.6</v>
      </c>
      <c r="J11" t="n">
        <v>523.6</v>
      </c>
      <c r="K11" t="n">
        <v>6</v>
      </c>
      <c r="L11" t="n">
        <v>17.4</v>
      </c>
      <c r="M11" t="n">
        <v>-6.5</v>
      </c>
      <c r="N11" t="n">
        <v>68.7</v>
      </c>
      <c r="O11" t="n">
        <v>1.5</v>
      </c>
    </row>
    <row r="12">
      <c r="A12" t="inlineStr">
        <is>
          <t>4Q25</t>
        </is>
      </c>
      <c r="B12" t="n">
        <v>773.7</v>
      </c>
      <c r="C12" t="n">
        <v>35.2</v>
      </c>
      <c r="D12" t="n">
        <v>751</v>
      </c>
      <c r="E12" t="n">
        <v>38</v>
      </c>
      <c r="F12" t="n">
        <v>85</v>
      </c>
      <c r="G12" t="n">
        <v>-2.1</v>
      </c>
      <c r="H12" t="n">
        <v>44.7</v>
      </c>
      <c r="I12" t="n">
        <v>-2.6</v>
      </c>
      <c r="J12" t="n">
        <v>570.3</v>
      </c>
      <c r="K12" t="n">
        <v>46.7</v>
      </c>
      <c r="L12" t="n">
        <v>17.9</v>
      </c>
      <c r="M12" t="n">
        <v>-10.5</v>
      </c>
      <c r="N12" t="n">
        <v>68.90000000000001</v>
      </c>
      <c r="O12" t="n">
        <v>1</v>
      </c>
    </row>
    <row r="13">
      <c r="A13" t="inlineStr">
        <is>
          <t>1Q26</t>
        </is>
      </c>
      <c r="B13" t="n">
        <v>755.7</v>
      </c>
      <c r="C13" t="n">
        <v>-18</v>
      </c>
      <c r="D13" t="n">
        <v>761</v>
      </c>
      <c r="E13" t="n">
        <v>10</v>
      </c>
      <c r="F13" t="n">
        <v>75.3</v>
      </c>
      <c r="G13" t="n">
        <v>-2.5</v>
      </c>
      <c r="H13" t="n">
        <v>45.3</v>
      </c>
      <c r="I13" t="n">
        <v>-1.7</v>
      </c>
      <c r="J13" t="n">
        <v>528.2</v>
      </c>
      <c r="K13" t="n">
        <v>-42.1</v>
      </c>
      <c r="L13" t="n">
        <v>15.8</v>
      </c>
      <c r="M13" t="n">
        <v>-34.7</v>
      </c>
      <c r="N13" t="n">
        <v>73</v>
      </c>
      <c r="O13" t="n">
        <v>0.6</v>
      </c>
    </row>
    <row r="14">
      <c r="A14" t="inlineStr">
        <is>
          <t>2Q26</t>
        </is>
      </c>
      <c r="B14" t="n">
        <v>774.8</v>
      </c>
      <c r="C14" t="n">
        <v>19.1</v>
      </c>
      <c r="F14" t="n">
        <v>78.2</v>
      </c>
      <c r="G14" t="n">
        <v>-2.9</v>
      </c>
      <c r="H14" t="n">
        <v>45.1</v>
      </c>
      <c r="I14" t="n">
        <v>-2.8</v>
      </c>
      <c r="J14" t="n">
        <v>545.9</v>
      </c>
      <c r="K14" t="n">
        <v>17.7</v>
      </c>
      <c r="L14" t="n">
        <v>16.2</v>
      </c>
      <c r="M14" t="n">
        <v>-14.7</v>
      </c>
      <c r="N14" t="n">
        <v>72.5</v>
      </c>
      <c r="O14" t="n">
        <v>0.1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2026-07-17T20:39:13Z</dcterms:created>
  <dcterms:modified xmlns:dcterms="http://purl.org/dc/terms/" xmlns:xsi="http://www.w3.org/2001/XMLSchema-instance" xsi:type="dcterms:W3CDTF">2026-07-17T20:39:13Z</dcterms:modified>
</cp:coreProperties>
</file>